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<sst xmlns="http://schemas.openxmlformats.org/spreadsheetml/2006/main" count="1460" uniqueCount="282">
  <si>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</si>
  <si>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</si>
  <si>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</si>
  <si>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</si>
  <si>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</si>
  <si>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</si>
  <si>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</si>
  <si>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</si>
  <si>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</si>
  <si>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</si>
  <si>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</si>
  <si>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</si>
  <si>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</si>
  <si>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</si>
  <si>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</si>
  <si>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</si>
  <si>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</si>
  <si>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</si>
  <si>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</si>
  <si>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</si>
  <si>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</si>
  <si>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</si>
  <si>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</si>
  <si>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</si>
  <si>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</si>
  <si>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</si>
  <si>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</si>
  <si>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</si>
  <si>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</si>
  <si>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</si>
  <si>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</si>
  <si>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</si>
  <si>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</si>
  <si>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</si>
  <si>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</si>
  <si>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</si>
  <si>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</si>
  <si>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</si>
  <si>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</si>
  <si>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</si>
  <si>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</si>
  <si>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</si>
  <si>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</si>
  <si>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</si>
  <si>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</si>
  <si>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</si>
  <si>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</si>
  <si>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</si>
  <si>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</si>
  <si>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</si>
  <si>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</si>
  <si>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</si>
  <si>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</si>
  <si>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</si>
  <si>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</si>
  <si>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</si>
  <si>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</si>
  <si>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</si>
  <si>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</si>
  <si>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</si>
  <si>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</si>
  <si>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</si>
  <si>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</si>
  <si>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</si>
  <si>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</si>
  <si>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</si>
  <si>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</si>
  <si>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</si>
  <si>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</si>
  <si>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</si>
  <si>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</si>
  <si>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</si>
  <si>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</si>
  <si>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</si>
  <si>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</si>
  <si>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</si>
  <si>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</si>
  <si>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</si>
  <si>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</si>
  <si>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</si>
  <si>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</si>
  <si>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</si>
  <si>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</si>
  <si>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</si>
  <si>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</si>
  <si>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</si>
  <si>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</si>
  <si>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</si>
  <si>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</si>
  <si>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</si>
  <si>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</si>
  <si>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</si>
  <si>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</si>
  <si>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</si>
  <si>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</si>
  <si>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</si>
  <si>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</si>
  <si>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</si>
  <si>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</si>
  <si>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</si>
  <si>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</si>
  <si>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</si>
  <si>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</si>
  <si>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</si>
  <si>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</si>
  <si>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</si>
  <si>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</si>
  <si>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</si>
  <si>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</si>
  <si>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</si>
  <si>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</si>
  <si>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</si>
  <si>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</si>
  <si>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</si>
  <si>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</si>
  <si>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</si>
  <si>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</si>
  <si>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</si>
  <si>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</si>
  <si>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</si>
  <si>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</si>
  <si>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</si>
  <si>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</si>
  <si>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</si>
  <si>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</si>
  <si>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</si>
  <si>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</si>
  <si>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</si>
  <si>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</si>
  <si>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</si>
  <si>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</si>
  <si>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</si>
  <si>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</si>
  <si>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</si>
  <si>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</si>
  <si>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</si>
  <si>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</si>
  <si>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</si>
  <si>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</si>
  <si>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</si>
  <si>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</si>
  <si>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</si>
  <si>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</si>
  <si>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</si>
  <si>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</si>
  <si>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</si>
  <si>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</si>
  <si>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</si>
  <si>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</si>
  <si>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</si>
  <si>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</si>
  <si>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</si>
  <si>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</si>
  <si>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</si>
  <si>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</si>
  <si>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</si>
  <si>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</si>
  <si>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</si>
  <si>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</si>
  <si>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</si>
  <si>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</si>
  <si>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</si>
  <si>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</si>
  <si>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</si>
  <si>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</si>
  <si>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</si>
  <si>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</si>
  <si>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</si>
  <si>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</si>
  <si>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</si>
  <si>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</si>
  <si>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</si>
  <si>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</si>
  <si>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</si>
  <si>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</si>
  <si>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</si>
  <si>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</si>
  <si>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</si>
  <si>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</si>
  <si>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</si>
  <si>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</si>
  <si>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</si>
  <si>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</si>
  <si>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</si>
  <si>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</si>
  <si>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</si>
  <si>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</si>
  <si>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</si>
  <si>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</si>
  <si>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</si>
  <si>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</si>
  <si>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</si>
  <si>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</si>
  <si>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</si>
  <si>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</si>
  <si>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</si>
  <si>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</si>
  <si>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</si>
  <si>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</si>
  <si>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</si>
  <si>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</si>
  <si>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</si>
  <si>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</si>
  <si>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</si>
  <si>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</si>
  <si>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</si>
  <si>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</si>
  <si>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</si>
  <si>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</si>
  <si>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</si>
  <si>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</si>
  <si>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</si>
  <si>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</si>
  <si>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</si>
  <si>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</si>
  <si>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</si>
  <si>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</si>
  <si>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</si>
  <si>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</si>
  <si>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</si>
  <si>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</si>
  <si>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</si>
  <si>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</si>
  <si>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</si>
  <si>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</si>
  <si>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</si>
  <si>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</si>
  <si>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</si>
  <si>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</si>
  <si>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</si>
  <si>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</si>
  <si>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</si>
  <si>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</si>
  <si>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</si>
  <si>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</si>
  <si>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</si>
  <si>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</si>
  <si>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</si>
  <si>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</si>
  <si>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</si>
  <si>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</si>
  <si>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</si>
  <si>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</si>
  <si>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</si>
  <si>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</si>
  <si>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</si>
  <si>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</si>
  <si>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</si>
  <si>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</si>
  <si>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</si>
  <si>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</si>
  <si>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</si>
  <si>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</si>
  <si>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</si>
  <si>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</si>
  <si>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</si>
  <si>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</si>
  <si>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</si>
  <si>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</si>
  <si>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</si>
  <si>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</si>
  <si>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</si>
  <si>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</si>
  <si>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</si>
  <si>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</si>
  <si>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</si>
  <si>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</si>
  <si>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</si>
  <si>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</si>
  <si>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</si>
  <si>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</si>
  <si>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</si>
  <si>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</si>
  <si>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</si>
  <si>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</si>
  <si>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</si>
  <si>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126,42</t>
  </si>
  <si>
    <t>Приложение    №7</t>
  </si>
  <si>
    <t>Сумма 2025 год (тыс.руб.)</t>
  </si>
  <si>
    <t>Распределение бюджетных ассигнований по разделам и поразделам классификации расходов бюджета на 2025-2026 год</t>
  </si>
  <si>
    <t>Сумма 2026 год (тыс.руб.)</t>
  </si>
  <si>
    <t xml:space="preserve"> к решению № 66 от 18.12.2023 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</si>
</sst>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0"/>
  <sheetViews>
    <sheetView tabSelected="1" zoomScalePageLayoutView="0" workbookViewId="0" topLeftCell="C13">
      <selection activeCell="C10" sqref="C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5.375" style="1" hidden="1" customWidth="1"/>
    <col min="10" max="10" width="10.875" style="1" customWidth="1"/>
    <col min="11" max="11" width="10.875" style="0" customWidth="1"/>
  </cols>
  <sheetData>
    <row r="1" spans="1:11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46" t="s">
        <v>277</v>
      </c>
      <c r="D2" s="46"/>
      <c r="E2" s="46"/>
      <c r="F2" s="46"/>
      <c r="G2" s="46"/>
      <c r="H2" s="46"/>
      <c r="I2" s="46"/>
      <c r="J2" s="46"/>
      <c r="K2" s="46"/>
    </row>
    <row r="3" spans="1:11" s="5" customFormat="1" ht="12.75">
      <c r="A3" s="3"/>
      <c r="B3" s="3"/>
      <c r="C3" s="35"/>
      <c r="D3" s="48" t="s">
        <v>281</v>
      </c>
      <c r="E3" s="48"/>
      <c r="F3" s="48"/>
      <c r="G3" s="48"/>
      <c r="H3" s="48"/>
      <c r="I3" s="48"/>
      <c r="J3" s="48"/>
      <c r="K3" s="48"/>
    </row>
    <row r="4" spans="1:11" s="5" customFormat="1" ht="74.25" customHeight="1">
      <c r="A4" s="3"/>
      <c r="B4" s="3"/>
      <c r="C4" s="36"/>
      <c r="D4" s="48"/>
      <c r="E4" s="48"/>
      <c r="F4" s="48"/>
      <c r="G4" s="48"/>
      <c r="H4" s="48"/>
      <c r="I4" s="48"/>
      <c r="J4" s="48"/>
      <c r="K4" s="48"/>
    </row>
    <row r="5" spans="1:11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5.75">
      <c r="A6" s="3"/>
      <c r="B6" s="3"/>
      <c r="C6" s="44"/>
      <c r="D6" s="44"/>
      <c r="E6" s="44"/>
      <c r="F6" s="44"/>
      <c r="G6" s="44"/>
      <c r="H6" s="44"/>
      <c r="I6" s="3"/>
      <c r="J6" s="3"/>
      <c r="K6" s="4"/>
    </row>
    <row r="7" spans="1:11" s="5" customFormat="1" ht="15.75" customHeight="1">
      <c r="A7" s="3"/>
      <c r="B7" s="3"/>
      <c r="C7" s="45" t="s">
        <v>279</v>
      </c>
      <c r="D7" s="45"/>
      <c r="E7" s="45"/>
      <c r="F7" s="45"/>
      <c r="G7" s="45"/>
      <c r="H7" s="45"/>
      <c r="I7" s="45"/>
      <c r="J7" s="45"/>
      <c r="K7" s="45"/>
    </row>
    <row r="8" spans="1:11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  <c r="K8" s="45"/>
    </row>
    <row r="9" spans="1:11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3"/>
      <c r="K9" s="4"/>
    </row>
    <row r="10" spans="1:11" s="9" customFormat="1" ht="102.75" thickBot="1">
      <c r="A10" s="8" t="s">
        <v>240</v>
      </c>
      <c r="B10" s="8" t="s">
        <v>241</v>
      </c>
      <c r="C10" s="22" t="s">
        <v>18</v>
      </c>
      <c r="D10" s="22" t="s">
        <v>12</v>
      </c>
      <c r="E10" s="22" t="s">
        <v>15</v>
      </c>
      <c r="F10" s="20" t="s">
        <v>242</v>
      </c>
      <c r="G10" s="10" t="s">
        <v>243</v>
      </c>
      <c r="H10" s="10" t="s">
        <v>244</v>
      </c>
      <c r="I10" s="23" t="s">
        <v>245</v>
      </c>
      <c r="J10" s="37" t="s">
        <v>278</v>
      </c>
      <c r="K10" s="37" t="s">
        <v>280</v>
      </c>
    </row>
    <row r="11" spans="1:11" s="18" customFormat="1" ht="12.75">
      <c r="A11" s="15" t="s">
        <v>21</v>
      </c>
      <c r="B11" s="15" t="s">
        <v>50</v>
      </c>
      <c r="C11" s="21" t="s">
        <v>26</v>
      </c>
      <c r="D11" s="17" t="s">
        <v>25</v>
      </c>
      <c r="E11" s="17" t="s">
        <v>25</v>
      </c>
      <c r="F11" s="17" t="s">
        <v>23</v>
      </c>
      <c r="G11" s="17" t="s">
        <v>22</v>
      </c>
      <c r="H11" s="17" t="s">
        <v>24</v>
      </c>
      <c r="I11" s="16" t="s">
        <v>22</v>
      </c>
      <c r="J11" s="38">
        <f>J12+J32+J36+J38+J40+J48+J51+J59</f>
        <v>7972.62</v>
      </c>
      <c r="K11" s="38">
        <f>K12+K32+K36+K38+K40+K48+K51+K59</f>
        <v>8019.48</v>
      </c>
    </row>
    <row r="12" spans="1:11" s="18" customFormat="1" ht="12.75">
      <c r="A12" s="15" t="s">
        <v>30</v>
      </c>
      <c r="B12" s="15" t="s">
        <v>31</v>
      </c>
      <c r="C12" s="24" t="s">
        <v>31</v>
      </c>
      <c r="D12" s="17" t="s">
        <v>28</v>
      </c>
      <c r="E12" s="17" t="s">
        <v>25</v>
      </c>
      <c r="F12" s="17" t="s">
        <v>23</v>
      </c>
      <c r="G12" s="17" t="s">
        <v>22</v>
      </c>
      <c r="H12" s="17" t="s">
        <v>24</v>
      </c>
      <c r="I12" s="16" t="s">
        <v>22</v>
      </c>
      <c r="J12" s="38">
        <f>J13+J19+J31</f>
        <v>2148.58</v>
      </c>
      <c r="K12" s="38">
        <f>K13+K19+K31</f>
        <v>2235.84</v>
      </c>
    </row>
    <row r="13" spans="1:11" s="14" customFormat="1" ht="36.75" customHeight="1">
      <c r="A13" s="11" t="s">
        <v>51</v>
      </c>
      <c r="B13" s="11" t="s">
        <v>52</v>
      </c>
      <c r="C13" s="25" t="s">
        <v>56</v>
      </c>
      <c r="D13" s="28" t="s">
        <v>28</v>
      </c>
      <c r="E13" s="28" t="s">
        <v>27</v>
      </c>
      <c r="F13" s="13" t="s">
        <v>23</v>
      </c>
      <c r="G13" s="13" t="s">
        <v>22</v>
      </c>
      <c r="H13" s="13" t="s">
        <v>24</v>
      </c>
      <c r="I13" s="12" t="s">
        <v>22</v>
      </c>
      <c r="J13" s="39">
        <v>637.95</v>
      </c>
      <c r="K13" s="39">
        <v>637.95</v>
      </c>
    </row>
    <row r="14" spans="1:11" s="14" customFormat="1" ht="0" customHeight="1" hidden="1">
      <c r="A14" s="11" t="s">
        <v>53</v>
      </c>
      <c r="B14" s="11" t="s">
        <v>54</v>
      </c>
      <c r="C14" s="31" t="s">
        <v>246</v>
      </c>
      <c r="D14" s="32" t="s">
        <v>28</v>
      </c>
      <c r="E14" s="32" t="s">
        <v>27</v>
      </c>
      <c r="F14" s="13" t="s">
        <v>23</v>
      </c>
      <c r="G14" s="13" t="s">
        <v>22</v>
      </c>
      <c r="H14" s="13" t="s">
        <v>24</v>
      </c>
      <c r="I14" s="12" t="s">
        <v>22</v>
      </c>
      <c r="J14" s="39"/>
      <c r="K14" s="39"/>
    </row>
    <row r="15" spans="1:11" s="14" customFormat="1" ht="0.75" customHeight="1" hidden="1">
      <c r="A15" s="11" t="s">
        <v>55</v>
      </c>
      <c r="B15" s="11" t="s">
        <v>56</v>
      </c>
      <c r="C15" s="26" t="s">
        <v>247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12" t="s">
        <v>22</v>
      </c>
      <c r="J15" s="40"/>
      <c r="K15" s="40"/>
    </row>
    <row r="16" spans="1:11" s="14" customFormat="1" ht="38.25" customHeight="1" hidden="1">
      <c r="A16" s="11" t="s">
        <v>58</v>
      </c>
      <c r="B16" s="11" t="s">
        <v>59</v>
      </c>
      <c r="C16" s="25" t="s">
        <v>268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12" t="s">
        <v>22</v>
      </c>
      <c r="J16" s="40"/>
      <c r="K16" s="40"/>
    </row>
    <row r="17" spans="1:11" s="14" customFormat="1" ht="24" customHeight="1" hidden="1">
      <c r="A17" s="11" t="s">
        <v>60</v>
      </c>
      <c r="B17" s="11" t="s">
        <v>61</v>
      </c>
      <c r="C17" s="31" t="s">
        <v>248</v>
      </c>
      <c r="D17" s="32" t="s">
        <v>28</v>
      </c>
      <c r="E17" s="32" t="s">
        <v>34</v>
      </c>
      <c r="F17" s="13" t="s">
        <v>23</v>
      </c>
      <c r="G17" s="13" t="s">
        <v>22</v>
      </c>
      <c r="H17" s="13" t="s">
        <v>24</v>
      </c>
      <c r="I17" s="12" t="s">
        <v>22</v>
      </c>
      <c r="J17" s="39"/>
      <c r="K17" s="39"/>
    </row>
    <row r="18" spans="1:11" s="14" customFormat="1" ht="33" customHeight="1" hidden="1">
      <c r="A18" s="11" t="s">
        <v>63</v>
      </c>
      <c r="B18" s="11" t="s">
        <v>64</v>
      </c>
      <c r="C18" s="26" t="s">
        <v>247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12" t="s">
        <v>22</v>
      </c>
      <c r="J18" s="40"/>
      <c r="K18" s="40"/>
    </row>
    <row r="19" spans="1:11" s="18" customFormat="1" ht="43.5" customHeight="1">
      <c r="A19" s="15" t="s">
        <v>66</v>
      </c>
      <c r="B19" s="15" t="s">
        <v>67</v>
      </c>
      <c r="C19" s="31" t="s">
        <v>56</v>
      </c>
      <c r="D19" s="32" t="s">
        <v>28</v>
      </c>
      <c r="E19" s="32" t="s">
        <v>57</v>
      </c>
      <c r="F19" s="32" t="s">
        <v>23</v>
      </c>
      <c r="G19" s="32" t="s">
        <v>22</v>
      </c>
      <c r="H19" s="32" t="s">
        <v>24</v>
      </c>
      <c r="I19" s="33" t="s">
        <v>22</v>
      </c>
      <c r="J19" s="39">
        <v>861.42</v>
      </c>
      <c r="K19" s="39">
        <v>845.3</v>
      </c>
    </row>
    <row r="20" spans="1:11" s="14" customFormat="1" ht="21" customHeight="1" hidden="1">
      <c r="A20" s="11" t="s">
        <v>68</v>
      </c>
      <c r="B20" s="11" t="s">
        <v>69</v>
      </c>
      <c r="C20" s="31" t="s">
        <v>249</v>
      </c>
      <c r="D20" s="32" t="s">
        <v>28</v>
      </c>
      <c r="E20" s="32" t="s">
        <v>57</v>
      </c>
      <c r="F20" s="13" t="s">
        <v>23</v>
      </c>
      <c r="G20" s="13" t="s">
        <v>22</v>
      </c>
      <c r="H20" s="13" t="s">
        <v>24</v>
      </c>
      <c r="I20" s="12" t="s">
        <v>22</v>
      </c>
      <c r="J20" s="39">
        <v>794.46</v>
      </c>
      <c r="K20" s="39"/>
    </row>
    <row r="21" spans="1:11" s="18" customFormat="1" ht="12.75" customHeight="1" hidden="1">
      <c r="A21" s="15" t="s">
        <v>32</v>
      </c>
      <c r="B21" s="15" t="s">
        <v>33</v>
      </c>
      <c r="C21" s="31" t="s">
        <v>250</v>
      </c>
      <c r="D21" s="32" t="s">
        <v>28</v>
      </c>
      <c r="E21" s="32" t="s">
        <v>57</v>
      </c>
      <c r="F21" s="32" t="s">
        <v>23</v>
      </c>
      <c r="G21" s="32" t="s">
        <v>22</v>
      </c>
      <c r="H21" s="32" t="s">
        <v>24</v>
      </c>
      <c r="I21" s="33" t="s">
        <v>22</v>
      </c>
      <c r="J21" s="39">
        <v>794.46</v>
      </c>
      <c r="K21" s="39"/>
    </row>
    <row r="22" spans="1:11" s="18" customFormat="1" ht="17.25" customHeight="1" hidden="1">
      <c r="A22" s="15"/>
      <c r="B22" s="15"/>
      <c r="C22" s="31" t="s">
        <v>270</v>
      </c>
      <c r="D22" s="32" t="s">
        <v>28</v>
      </c>
      <c r="E22" s="32" t="s">
        <v>90</v>
      </c>
      <c r="F22" s="32"/>
      <c r="G22" s="32"/>
      <c r="H22" s="32"/>
      <c r="I22" s="33"/>
      <c r="J22" s="39">
        <v>0</v>
      </c>
      <c r="K22" s="39"/>
    </row>
    <row r="23" spans="1:11" s="14" customFormat="1" ht="19.5" customHeight="1" hidden="1">
      <c r="A23" s="11" t="s">
        <v>70</v>
      </c>
      <c r="B23" s="11" t="s">
        <v>71</v>
      </c>
      <c r="C23" s="26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12" t="s">
        <v>22</v>
      </c>
      <c r="J23" s="40">
        <v>0</v>
      </c>
      <c r="K23" s="40"/>
    </row>
    <row r="24" spans="1:11" s="14" customFormat="1" ht="16.5" customHeight="1" hidden="1">
      <c r="A24" s="11" t="s">
        <v>72</v>
      </c>
      <c r="B24" s="11" t="s">
        <v>73</v>
      </c>
      <c r="C24" s="26" t="s">
        <v>251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12" t="s">
        <v>22</v>
      </c>
      <c r="J24" s="40">
        <v>5</v>
      </c>
      <c r="K24" s="40"/>
    </row>
    <row r="25" spans="1:11" s="18" customFormat="1" ht="17.25" customHeight="1" hidden="1">
      <c r="A25" s="15" t="s">
        <v>75</v>
      </c>
      <c r="B25" s="15" t="s">
        <v>76</v>
      </c>
      <c r="C25" s="26" t="s">
        <v>252</v>
      </c>
      <c r="D25" s="13" t="s">
        <v>28</v>
      </c>
      <c r="E25" s="13" t="s">
        <v>62</v>
      </c>
      <c r="F25" s="32" t="s">
        <v>23</v>
      </c>
      <c r="G25" s="32" t="s">
        <v>22</v>
      </c>
      <c r="H25" s="32" t="s">
        <v>24</v>
      </c>
      <c r="I25" s="33" t="s">
        <v>22</v>
      </c>
      <c r="J25" s="40">
        <v>5</v>
      </c>
      <c r="K25" s="40"/>
    </row>
    <row r="26" spans="1:11" s="14" customFormat="1" ht="27.75" customHeight="1" hidden="1">
      <c r="A26" s="11" t="s">
        <v>77</v>
      </c>
      <c r="B26" s="11" t="s">
        <v>78</v>
      </c>
      <c r="C26" s="26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12" t="s">
        <v>22</v>
      </c>
      <c r="J26" s="40">
        <v>0</v>
      </c>
      <c r="K26" s="40"/>
    </row>
    <row r="27" spans="1:11" s="14" customFormat="1" ht="23.25" customHeight="1" hidden="1">
      <c r="A27" s="11" t="s">
        <v>80</v>
      </c>
      <c r="B27" s="11" t="s">
        <v>81</v>
      </c>
      <c r="C27" s="26" t="s">
        <v>253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12" t="s">
        <v>22</v>
      </c>
      <c r="J27" s="40">
        <v>0</v>
      </c>
      <c r="K27" s="40"/>
    </row>
    <row r="28" spans="1:11" s="14" customFormat="1" ht="22.5" customHeight="1" hidden="1">
      <c r="A28" s="11" t="s">
        <v>82</v>
      </c>
      <c r="B28" s="11" t="s">
        <v>83</v>
      </c>
      <c r="C28" s="26" t="s">
        <v>254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12" t="s">
        <v>22</v>
      </c>
      <c r="J28" s="40">
        <v>0</v>
      </c>
      <c r="K28" s="40"/>
    </row>
    <row r="29" spans="1:11" s="18" customFormat="1" ht="30.75" customHeight="1" hidden="1">
      <c r="A29" s="15" t="s">
        <v>84</v>
      </c>
      <c r="B29" s="15" t="s">
        <v>85</v>
      </c>
      <c r="C29" s="26" t="s">
        <v>255</v>
      </c>
      <c r="D29" s="13" t="s">
        <v>28</v>
      </c>
      <c r="E29" s="13" t="s">
        <v>65</v>
      </c>
      <c r="F29" s="17" t="s">
        <v>23</v>
      </c>
      <c r="G29" s="17" t="s">
        <v>22</v>
      </c>
      <c r="H29" s="17" t="s">
        <v>24</v>
      </c>
      <c r="I29" s="16" t="s">
        <v>22</v>
      </c>
      <c r="J29" s="40">
        <v>0</v>
      </c>
      <c r="K29" s="40"/>
    </row>
    <row r="30" spans="1:11" s="14" customFormat="1" ht="42" customHeight="1" hidden="1">
      <c r="A30" s="11" t="s">
        <v>86</v>
      </c>
      <c r="B30" s="11" t="s">
        <v>87</v>
      </c>
      <c r="C30" s="26" t="s">
        <v>256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12" t="s">
        <v>22</v>
      </c>
      <c r="J30" s="40">
        <v>0</v>
      </c>
      <c r="K30" s="40"/>
    </row>
    <row r="31" spans="1:11" s="14" customFormat="1" ht="42" customHeight="1">
      <c r="A31" s="11"/>
      <c r="B31" s="11"/>
      <c r="C31" s="26" t="s">
        <v>64</v>
      </c>
      <c r="D31" s="13" t="s">
        <v>28</v>
      </c>
      <c r="E31" s="13" t="s">
        <v>65</v>
      </c>
      <c r="F31" s="13"/>
      <c r="G31" s="13"/>
      <c r="H31" s="13"/>
      <c r="I31" s="12"/>
      <c r="J31" s="40">
        <v>649.21</v>
      </c>
      <c r="K31" s="40">
        <v>752.59</v>
      </c>
    </row>
    <row r="32" spans="1:11" s="14" customFormat="1" ht="15" customHeight="1">
      <c r="A32" s="11"/>
      <c r="B32" s="11"/>
      <c r="C32" s="27" t="s">
        <v>67</v>
      </c>
      <c r="D32" s="29" t="s">
        <v>27</v>
      </c>
      <c r="E32" s="29" t="s">
        <v>25</v>
      </c>
      <c r="F32" s="29"/>
      <c r="G32" s="29"/>
      <c r="H32" s="29"/>
      <c r="I32" s="30"/>
      <c r="J32" s="41">
        <f>J33</f>
        <v>122.3</v>
      </c>
      <c r="K32" s="41">
        <f>K33</f>
        <v>122.3</v>
      </c>
    </row>
    <row r="33" spans="1:11" s="18" customFormat="1" ht="12" customHeight="1">
      <c r="A33" s="15" t="s">
        <v>88</v>
      </c>
      <c r="B33" s="15" t="s">
        <v>89</v>
      </c>
      <c r="C33" s="26" t="s">
        <v>273</v>
      </c>
      <c r="D33" s="13" t="s">
        <v>27</v>
      </c>
      <c r="E33" s="13" t="s">
        <v>34</v>
      </c>
      <c r="F33" s="32" t="s">
        <v>23</v>
      </c>
      <c r="G33" s="32" t="s">
        <v>22</v>
      </c>
      <c r="H33" s="32" t="s">
        <v>24</v>
      </c>
      <c r="I33" s="33" t="s">
        <v>22</v>
      </c>
      <c r="J33" s="40">
        <v>122.3</v>
      </c>
      <c r="K33" s="40">
        <v>122.3</v>
      </c>
    </row>
    <row r="34" spans="1:11" s="14" customFormat="1" ht="13.5" customHeight="1" hidden="1">
      <c r="A34" s="11" t="s">
        <v>91</v>
      </c>
      <c r="B34" s="11" t="s">
        <v>92</v>
      </c>
      <c r="C34" s="26" t="s">
        <v>257</v>
      </c>
      <c r="D34" s="13" t="s">
        <v>27</v>
      </c>
      <c r="E34" s="13" t="s">
        <v>34</v>
      </c>
      <c r="F34" s="13" t="s">
        <v>23</v>
      </c>
      <c r="G34" s="13" t="s">
        <v>22</v>
      </c>
      <c r="H34" s="13" t="s">
        <v>24</v>
      </c>
      <c r="I34" s="12" t="s">
        <v>22</v>
      </c>
      <c r="J34" s="40">
        <v>50.2</v>
      </c>
      <c r="K34" s="40">
        <v>50.2</v>
      </c>
    </row>
    <row r="35" spans="1:11" s="14" customFormat="1" ht="10.5" customHeight="1" hidden="1">
      <c r="A35" s="11" t="s">
        <v>93</v>
      </c>
      <c r="B35" s="11" t="s">
        <v>94</v>
      </c>
      <c r="C35" s="25" t="s">
        <v>250</v>
      </c>
      <c r="D35" s="28" t="s">
        <v>27</v>
      </c>
      <c r="E35" s="28" t="s">
        <v>34</v>
      </c>
      <c r="F35" s="13" t="s">
        <v>23</v>
      </c>
      <c r="G35" s="13" t="s">
        <v>22</v>
      </c>
      <c r="H35" s="13" t="s">
        <v>24</v>
      </c>
      <c r="I35" s="12" t="s">
        <v>22</v>
      </c>
      <c r="J35" s="42">
        <v>50.1</v>
      </c>
      <c r="K35" s="42">
        <v>50.1</v>
      </c>
    </row>
    <row r="36" spans="1:11" s="14" customFormat="1" ht="24" customHeight="1">
      <c r="A36" s="11"/>
      <c r="B36" s="11"/>
      <c r="C36" s="24" t="s">
        <v>33</v>
      </c>
      <c r="D36" s="17" t="s">
        <v>34</v>
      </c>
      <c r="E36" s="17" t="s">
        <v>25</v>
      </c>
      <c r="F36" s="29"/>
      <c r="G36" s="29"/>
      <c r="H36" s="29"/>
      <c r="I36" s="30"/>
      <c r="J36" s="38">
        <f>J37</f>
        <v>1900.7</v>
      </c>
      <c r="K36" s="38">
        <f>K37</f>
        <v>1910.1</v>
      </c>
    </row>
    <row r="37" spans="1:11" s="14" customFormat="1" ht="23.25" customHeight="1">
      <c r="A37" s="11"/>
      <c r="B37" s="11"/>
      <c r="C37" s="26" t="s">
        <v>266</v>
      </c>
      <c r="D37" s="13" t="s">
        <v>34</v>
      </c>
      <c r="E37" s="13" t="s">
        <v>108</v>
      </c>
      <c r="F37" s="13" t="s">
        <v>23</v>
      </c>
      <c r="G37" s="13" t="s">
        <v>22</v>
      </c>
      <c r="H37" s="13" t="s">
        <v>24</v>
      </c>
      <c r="I37" s="12" t="s">
        <v>22</v>
      </c>
      <c r="J37" s="40">
        <v>1900.7</v>
      </c>
      <c r="K37" s="40">
        <v>1910.1</v>
      </c>
    </row>
    <row r="38" spans="1:11" s="14" customFormat="1" ht="16.5" customHeight="1">
      <c r="A38" s="11"/>
      <c r="B38" s="11"/>
      <c r="C38" s="27" t="s">
        <v>76</v>
      </c>
      <c r="D38" s="29" t="s">
        <v>57</v>
      </c>
      <c r="E38" s="29" t="s">
        <v>25</v>
      </c>
      <c r="F38" s="13"/>
      <c r="G38" s="13"/>
      <c r="H38" s="13"/>
      <c r="I38" s="12"/>
      <c r="J38" s="41">
        <f>J39</f>
        <v>248.1</v>
      </c>
      <c r="K38" s="41">
        <f>K39</f>
        <v>249.9</v>
      </c>
    </row>
    <row r="39" spans="1:11" s="14" customFormat="1" ht="17.25" customHeight="1">
      <c r="A39" s="11"/>
      <c r="B39" s="11"/>
      <c r="C39" s="26" t="s">
        <v>271</v>
      </c>
      <c r="D39" s="13" t="s">
        <v>57</v>
      </c>
      <c r="E39" s="13" t="s">
        <v>272</v>
      </c>
      <c r="F39" s="13"/>
      <c r="G39" s="13"/>
      <c r="H39" s="13"/>
      <c r="I39" s="12"/>
      <c r="J39" s="40">
        <v>248.1</v>
      </c>
      <c r="K39" s="40">
        <v>249.9</v>
      </c>
    </row>
    <row r="40" spans="1:11" s="14" customFormat="1" ht="15" customHeight="1">
      <c r="A40" s="11"/>
      <c r="B40" s="11"/>
      <c r="C40" s="27" t="s">
        <v>269</v>
      </c>
      <c r="D40" s="29" t="s">
        <v>79</v>
      </c>
      <c r="E40" s="29" t="s">
        <v>25</v>
      </c>
      <c r="F40" s="13"/>
      <c r="G40" s="13"/>
      <c r="H40" s="13"/>
      <c r="I40" s="12"/>
      <c r="J40" s="41">
        <f>SUM(J41:J43)</f>
        <v>79.9</v>
      </c>
      <c r="K40" s="41">
        <f>SUM(K41:K43)</f>
        <v>20.3</v>
      </c>
    </row>
    <row r="41" spans="1:11" s="14" customFormat="1" ht="15" customHeight="1">
      <c r="A41" s="11"/>
      <c r="B41" s="11"/>
      <c r="C41" s="26" t="s">
        <v>275</v>
      </c>
      <c r="D41" s="13" t="s">
        <v>79</v>
      </c>
      <c r="E41" s="13" t="s">
        <v>28</v>
      </c>
      <c r="F41" s="13"/>
      <c r="G41" s="13"/>
      <c r="H41" s="13"/>
      <c r="I41" s="12"/>
      <c r="J41" s="40">
        <v>58</v>
      </c>
      <c r="K41" s="40">
        <v>0</v>
      </c>
    </row>
    <row r="42" spans="1:11" s="14" customFormat="1" ht="12" customHeight="1" hidden="1">
      <c r="A42" s="11" t="s">
        <v>95</v>
      </c>
      <c r="B42" s="11" t="s">
        <v>96</v>
      </c>
      <c r="C42" s="25" t="s">
        <v>87</v>
      </c>
      <c r="D42" s="28" t="s">
        <v>79</v>
      </c>
      <c r="E42" s="28" t="s">
        <v>27</v>
      </c>
      <c r="F42" s="13" t="s">
        <v>23</v>
      </c>
      <c r="G42" s="13" t="s">
        <v>22</v>
      </c>
      <c r="H42" s="13" t="s">
        <v>24</v>
      </c>
      <c r="I42" s="12" t="s">
        <v>22</v>
      </c>
      <c r="J42" s="39">
        <v>0</v>
      </c>
      <c r="K42" s="39">
        <v>0</v>
      </c>
    </row>
    <row r="43" spans="1:11" s="14" customFormat="1" ht="12.75">
      <c r="A43" s="11" t="s">
        <v>97</v>
      </c>
      <c r="B43" s="11" t="s">
        <v>98</v>
      </c>
      <c r="C43" s="26" t="s">
        <v>258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12" t="s">
        <v>22</v>
      </c>
      <c r="J43" s="40">
        <v>21.9</v>
      </c>
      <c r="K43" s="40">
        <v>20.3</v>
      </c>
    </row>
    <row r="44" spans="1:11" s="14" customFormat="1" ht="12.75" hidden="1">
      <c r="A44" s="11" t="s">
        <v>99</v>
      </c>
      <c r="B44" s="11" t="s">
        <v>100</v>
      </c>
      <c r="C44" s="26" t="s">
        <v>259</v>
      </c>
      <c r="D44" s="13" t="s">
        <v>79</v>
      </c>
      <c r="E44" s="13" t="s">
        <v>34</v>
      </c>
      <c r="F44" s="13" t="s">
        <v>23</v>
      </c>
      <c r="G44" s="13" t="s">
        <v>22</v>
      </c>
      <c r="H44" s="13" t="s">
        <v>24</v>
      </c>
      <c r="I44" s="12" t="s">
        <v>22</v>
      </c>
      <c r="J44" s="40">
        <v>131.4</v>
      </c>
      <c r="K44" s="40">
        <v>131.4</v>
      </c>
    </row>
    <row r="45" spans="1:11" s="18" customFormat="1" ht="12.75" hidden="1">
      <c r="A45" s="15" t="s">
        <v>101</v>
      </c>
      <c r="B45" s="15" t="s">
        <v>102</v>
      </c>
      <c r="C45" s="26" t="s">
        <v>247</v>
      </c>
      <c r="D45" s="13" t="s">
        <v>79</v>
      </c>
      <c r="E45" s="13" t="s">
        <v>34</v>
      </c>
      <c r="F45" s="17" t="s">
        <v>23</v>
      </c>
      <c r="G45" s="17" t="s">
        <v>22</v>
      </c>
      <c r="H45" s="17" t="s">
        <v>24</v>
      </c>
      <c r="I45" s="16" t="s">
        <v>22</v>
      </c>
      <c r="J45" s="40">
        <v>131.4</v>
      </c>
      <c r="K45" s="40">
        <v>131.4</v>
      </c>
    </row>
    <row r="46" spans="1:11" s="14" customFormat="1" ht="38.25" hidden="1">
      <c r="A46" s="11" t="s">
        <v>104</v>
      </c>
      <c r="B46" s="11" t="s">
        <v>105</v>
      </c>
      <c r="C46" s="26" t="s">
        <v>260</v>
      </c>
      <c r="D46" s="13" t="s">
        <v>79</v>
      </c>
      <c r="E46" s="13" t="s">
        <v>34</v>
      </c>
      <c r="F46" s="13" t="s">
        <v>23</v>
      </c>
      <c r="G46" s="13" t="s">
        <v>22</v>
      </c>
      <c r="H46" s="13" t="s">
        <v>24</v>
      </c>
      <c r="I46" s="12" t="s">
        <v>22</v>
      </c>
      <c r="J46" s="40">
        <v>157.7</v>
      </c>
      <c r="K46" s="40">
        <v>157.7</v>
      </c>
    </row>
    <row r="47" spans="1:11" s="18" customFormat="1" ht="38.25" hidden="1">
      <c r="A47" s="15" t="s">
        <v>106</v>
      </c>
      <c r="B47" s="15" t="s">
        <v>107</v>
      </c>
      <c r="C47" s="26" t="s">
        <v>260</v>
      </c>
      <c r="D47" s="13" t="s">
        <v>79</v>
      </c>
      <c r="E47" s="13" t="s">
        <v>34</v>
      </c>
      <c r="F47" s="17" t="s">
        <v>23</v>
      </c>
      <c r="G47" s="17" t="s">
        <v>22</v>
      </c>
      <c r="H47" s="17" t="s">
        <v>24</v>
      </c>
      <c r="I47" s="16" t="s">
        <v>22</v>
      </c>
      <c r="J47" s="40">
        <v>157.7</v>
      </c>
      <c r="K47" s="40">
        <v>157.7</v>
      </c>
    </row>
    <row r="48" spans="1:11" s="18" customFormat="1" ht="12.75">
      <c r="A48" s="15"/>
      <c r="B48" s="15"/>
      <c r="C48" s="27" t="s">
        <v>102</v>
      </c>
      <c r="D48" s="29" t="s">
        <v>103</v>
      </c>
      <c r="E48" s="29" t="s">
        <v>25</v>
      </c>
      <c r="F48" s="17"/>
      <c r="G48" s="17"/>
      <c r="H48" s="17"/>
      <c r="I48" s="16"/>
      <c r="J48" s="41">
        <f>J49</f>
        <v>3354</v>
      </c>
      <c r="K48" s="41">
        <f>K49</f>
        <v>3362</v>
      </c>
    </row>
    <row r="49" spans="1:11" s="14" customFormat="1" ht="12" customHeight="1">
      <c r="A49" s="11" t="s">
        <v>109</v>
      </c>
      <c r="B49" s="11" t="s">
        <v>110</v>
      </c>
      <c r="C49" s="26" t="s">
        <v>105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12" t="s">
        <v>22</v>
      </c>
      <c r="J49" s="40">
        <v>3354</v>
      </c>
      <c r="K49" s="40">
        <v>3362</v>
      </c>
    </row>
    <row r="50" spans="1:11" s="14" customFormat="1" ht="25.5" hidden="1">
      <c r="A50" s="11" t="s">
        <v>111</v>
      </c>
      <c r="B50" s="11" t="s">
        <v>112</v>
      </c>
      <c r="C50" s="26" t="s">
        <v>261</v>
      </c>
      <c r="D50" s="13" t="s">
        <v>103</v>
      </c>
      <c r="E50" s="13" t="s">
        <v>28</v>
      </c>
      <c r="F50" s="13" t="s">
        <v>23</v>
      </c>
      <c r="G50" s="13" t="s">
        <v>22</v>
      </c>
      <c r="H50" s="13" t="s">
        <v>24</v>
      </c>
      <c r="I50" s="12" t="s">
        <v>22</v>
      </c>
      <c r="J50" s="40">
        <v>1338.56</v>
      </c>
      <c r="K50" s="40">
        <v>1338.56</v>
      </c>
    </row>
    <row r="51" spans="1:11" s="14" customFormat="1" ht="12.75">
      <c r="A51" s="11"/>
      <c r="B51" s="11"/>
      <c r="C51" s="27" t="s">
        <v>107</v>
      </c>
      <c r="D51" s="29" t="s">
        <v>108</v>
      </c>
      <c r="E51" s="29" t="s">
        <v>25</v>
      </c>
      <c r="F51" s="29"/>
      <c r="G51" s="29"/>
      <c r="H51" s="29"/>
      <c r="I51" s="30"/>
      <c r="J51" s="41">
        <f>J52</f>
        <v>118.7</v>
      </c>
      <c r="K51" s="41">
        <f>K52</f>
        <v>118.7</v>
      </c>
    </row>
    <row r="52" spans="1:11" s="14" customFormat="1" ht="16.5" customHeight="1">
      <c r="A52" s="11" t="s">
        <v>113</v>
      </c>
      <c r="B52" s="11" t="s">
        <v>114</v>
      </c>
      <c r="C52" s="26" t="s">
        <v>110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40">
        <v>118.7</v>
      </c>
      <c r="K52" s="40">
        <v>118.7</v>
      </c>
    </row>
    <row r="53" spans="1:11" s="14" customFormat="1" ht="25.5" hidden="1">
      <c r="A53" s="11" t="s">
        <v>115</v>
      </c>
      <c r="B53" s="11" t="s">
        <v>116</v>
      </c>
      <c r="C53" s="26" t="s">
        <v>262</v>
      </c>
      <c r="D53" s="13" t="s">
        <v>108</v>
      </c>
      <c r="E53" s="13" t="s">
        <v>28</v>
      </c>
      <c r="F53" s="13" t="s">
        <v>23</v>
      </c>
      <c r="G53" s="13" t="s">
        <v>22</v>
      </c>
      <c r="H53" s="13" t="s">
        <v>24</v>
      </c>
      <c r="I53" s="12" t="s">
        <v>22</v>
      </c>
      <c r="J53" s="40">
        <v>94.7</v>
      </c>
      <c r="K53" s="40">
        <v>94.7</v>
      </c>
    </row>
    <row r="54" spans="1:11" s="18" customFormat="1" ht="12.75" hidden="1">
      <c r="A54" s="15" t="s">
        <v>117</v>
      </c>
      <c r="B54" s="15" t="s">
        <v>118</v>
      </c>
      <c r="C54" s="26" t="s">
        <v>263</v>
      </c>
      <c r="D54" s="13" t="s">
        <v>108</v>
      </c>
      <c r="E54" s="13" t="s">
        <v>28</v>
      </c>
      <c r="F54" s="17" t="s">
        <v>23</v>
      </c>
      <c r="G54" s="17" t="s">
        <v>22</v>
      </c>
      <c r="H54" s="17" t="s">
        <v>24</v>
      </c>
      <c r="I54" s="16" t="s">
        <v>22</v>
      </c>
      <c r="J54" s="40">
        <v>94.7</v>
      </c>
      <c r="K54" s="40">
        <v>94.7</v>
      </c>
    </row>
    <row r="55" spans="1:11" s="18" customFormat="1" ht="0" customHeight="1" hidden="1">
      <c r="A55" s="15" t="s">
        <v>119</v>
      </c>
      <c r="B55" s="15" t="s">
        <v>120</v>
      </c>
      <c r="C55" s="26" t="s">
        <v>264</v>
      </c>
      <c r="D55" s="13" t="s">
        <v>74</v>
      </c>
      <c r="E55" s="13" t="s">
        <v>34</v>
      </c>
      <c r="F55" s="17" t="s">
        <v>23</v>
      </c>
      <c r="G55" s="17" t="s">
        <v>22</v>
      </c>
      <c r="H55" s="17" t="s">
        <v>24</v>
      </c>
      <c r="I55" s="16" t="s">
        <v>22</v>
      </c>
      <c r="J55" s="40">
        <v>0.4</v>
      </c>
      <c r="K55" s="40">
        <v>0.4</v>
      </c>
    </row>
    <row r="56" spans="1:11" s="14" customFormat="1" ht="25.5" hidden="1">
      <c r="A56" s="11" t="s">
        <v>121</v>
      </c>
      <c r="B56" s="11" t="s">
        <v>122</v>
      </c>
      <c r="C56" s="26" t="s">
        <v>265</v>
      </c>
      <c r="D56" s="13" t="s">
        <v>74</v>
      </c>
      <c r="E56" s="13" t="s">
        <v>34</v>
      </c>
      <c r="F56" s="13" t="s">
        <v>23</v>
      </c>
      <c r="G56" s="13" t="s">
        <v>22</v>
      </c>
      <c r="H56" s="13" t="s">
        <v>24</v>
      </c>
      <c r="I56" s="12" t="s">
        <v>22</v>
      </c>
      <c r="J56" s="40">
        <v>0.4</v>
      </c>
      <c r="K56" s="40">
        <v>0.4</v>
      </c>
    </row>
    <row r="57" spans="1:11" s="18" customFormat="1" ht="12.75" hidden="1">
      <c r="A57" s="15" t="s">
        <v>123</v>
      </c>
      <c r="B57" s="15" t="s">
        <v>124</v>
      </c>
      <c r="C57" s="26" t="s">
        <v>247</v>
      </c>
      <c r="D57" s="13" t="s">
        <v>74</v>
      </c>
      <c r="E57" s="13" t="s">
        <v>34</v>
      </c>
      <c r="F57" s="17" t="s">
        <v>23</v>
      </c>
      <c r="G57" s="17" t="s">
        <v>22</v>
      </c>
      <c r="H57" s="17" t="s">
        <v>24</v>
      </c>
      <c r="I57" s="16" t="s">
        <v>22</v>
      </c>
      <c r="J57" s="40">
        <v>0.4</v>
      </c>
      <c r="K57" s="40">
        <v>0.4</v>
      </c>
    </row>
    <row r="58" spans="1:11" s="14" customFormat="1" ht="2.25" customHeight="1" hidden="1">
      <c r="A58" s="11" t="s">
        <v>125</v>
      </c>
      <c r="B58" s="11" t="s">
        <v>126</v>
      </c>
      <c r="C58" s="19" t="s">
        <v>267</v>
      </c>
      <c r="D58" s="13" t="s">
        <v>34</v>
      </c>
      <c r="E58" s="13" t="s">
        <v>108</v>
      </c>
      <c r="F58" s="13" t="s">
        <v>23</v>
      </c>
      <c r="G58" s="13" t="s">
        <v>22</v>
      </c>
      <c r="H58" s="13" t="s">
        <v>24</v>
      </c>
      <c r="I58" s="12" t="s">
        <v>22</v>
      </c>
      <c r="J58" s="43">
        <v>600</v>
      </c>
      <c r="K58" s="43">
        <v>600</v>
      </c>
    </row>
    <row r="59" spans="3:11" ht="14.25" customHeight="1">
      <c r="C59" s="16" t="s">
        <v>274</v>
      </c>
      <c r="D59" s="29" t="s">
        <v>74</v>
      </c>
      <c r="E59" s="29" t="s">
        <v>25</v>
      </c>
      <c r="F59" s="29"/>
      <c r="G59" s="29"/>
      <c r="H59" s="29"/>
      <c r="I59" s="30"/>
      <c r="J59" s="41">
        <f>J60</f>
        <v>0.34</v>
      </c>
      <c r="K59" s="41">
        <f>K60</f>
        <v>0.34</v>
      </c>
    </row>
    <row r="60" spans="3:11" ht="15.75" customHeight="1">
      <c r="C60" s="34" t="s">
        <v>274</v>
      </c>
      <c r="D60" s="13" t="s">
        <v>74</v>
      </c>
      <c r="E60" s="13" t="s">
        <v>34</v>
      </c>
      <c r="F60" s="13" t="s">
        <v>23</v>
      </c>
      <c r="G60" s="13" t="s">
        <v>22</v>
      </c>
      <c r="H60" s="13" t="s">
        <v>276</v>
      </c>
      <c r="I60" s="12" t="s">
        <v>22</v>
      </c>
      <c r="J60" s="40">
        <v>0.34</v>
      </c>
      <c r="K60" s="40">
        <v>0.34</v>
      </c>
    </row>
  </sheetData>
  <sheetProtection/>
  <mergeCells count="5">
    <mergeCell ref="C6:H6"/>
    <mergeCell ref="C7:K8"/>
    <mergeCell ref="C2:K2"/>
    <mergeCell ref="C5:K5"/>
    <mergeCell ref="D3:K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44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46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45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 ht="12.75">
      <c r="C190" s="2" t="e">
        <f>_XLL.OFFICECOMCLIENT.APPLICATION.ROWLINK(Лист1!$33:$33)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_XLL.OFFICECOMCLIENT.APPLICATION.ROWLINK(Лист1!$34:$34)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 ht="12.75">
      <c r="C205" s="2" t="e">
        <f>_XLL.OFFICECOMCLIENT.APPLICATION.ROWLINK(Лист1!$35:$35)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 ht="12.75">
      <c r="C240" s="2" t="e">
        <f>_XLL.OFFICECOMCLIENT.APPLICATION.ROWLINK(Лист1!$42:$42)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 ht="12.75">
      <c r="C250" s="2" t="e">
        <f>_XLL.OFFICECOMCLIENT.APPLICATION.ROWLINK(Лист1!$43:$43)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 ht="12.75">
      <c r="C256" s="2" t="e">
        <f>_XLL.OFFICECOMCLIENT.APPLICATION.ROWLINK(Лист1!$44:$44)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 ht="12.75">
      <c r="C265" s="2" t="e">
        <f>_XLL.OFFICECOMCLIENT.APPLICATION.ROWLINK(Лист1!$45:$45)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_XLL.OFFICECOMCLIENT.APPLICATION.ROWLINK(Лист1!$46:$46)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 ht="12.75">
      <c r="C286" s="2" t="e">
        <f>_XLL.OFFICECOMCLIENT.APPLICATION.ROWLINK(Лист1!$47:$47)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_XLL.OFFICECOMCLIENT.APPLICATION.ROWLINK(Лист1!$49:$49)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 ht="12.75">
      <c r="C293" s="2" t="e">
        <f>_XLL.OFFICECOMCLIENT.APPLICATION.ROWLINK(Лист1!$50:$50)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 ht="12.75">
      <c r="C310" s="2" t="e">
        <f>_XLL.OFFICECOMCLIENT.APPLICATION.ROWLINK(Лист1!$52:$52)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 ht="12.75">
      <c r="C320" s="2" t="e">
        <f>_XLL.OFFICECOMCLIENT.APPLICATION.ROWLINK(Лист1!$53:$53)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 ht="12.75">
      <c r="C328" s="2" t="e">
        <f>_XLL.OFFICECOMCLIENT.APPLICATION.ROWLINK(Лист1!$54:$54)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2023-12-19T10:35:45Z</cp:lastPrinted>
  <dcterms:created xsi:type="dcterms:W3CDTF">2006-11-13T08:19:40Z</dcterms:created>
  <dcterms:modified xsi:type="dcterms:W3CDTF">2023-12-19T10:36:16Z</dcterms:modified>
  <cp:category/>
  <cp:version/>
  <cp:contentType/>
  <cp:contentStatus/>
</cp:coreProperties>
</file>